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.D.S. STAFFETTE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<sst xmlns="http://schemas.openxmlformats.org/spreadsheetml/2006/main" count="72" uniqueCount="41">
  <si>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Punti</t>
  </si>
  <si>
    <t>LAGARINA CRUS TEAM</t>
  </si>
  <si>
    <t>TN119</t>
  </si>
  <si>
    <t>TN131</t>
  </si>
  <si>
    <t>TN135</t>
  </si>
  <si>
    <t>TN509</t>
  </si>
  <si>
    <t>Cod.</t>
  </si>
  <si>
    <t>ATLETICA TRENTO</t>
  </si>
  <si>
    <t>TN103</t>
  </si>
  <si>
    <t>TN126</t>
  </si>
  <si>
    <t>TN500</t>
  </si>
  <si>
    <t>TN540</t>
  </si>
  <si>
    <t>TN563</t>
  </si>
  <si>
    <t>Circuito Montagne Trentine 2023</t>
  </si>
  <si>
    <t>C.d.S. provinciale a Staffetta</t>
  </si>
  <si>
    <t>GIRO DEI MASI
Villa Lagarina</t>
  </si>
  <si>
    <t xml:space="preserve"> FINALE</t>
  </si>
  <si>
    <t>ASSOLUTI M/F (Jun.-Pro.-Sen.)</t>
  </si>
  <si>
    <t>Pos.</t>
  </si>
  <si>
    <t>SOCIETA'</t>
  </si>
  <si>
    <t>n.</t>
  </si>
  <si>
    <t>somma</t>
  </si>
  <si>
    <t>MASTER A-B-C   M/F</t>
  </si>
  <si>
    <t>MEMORIAL
M. BORSARI
Valdaone</t>
  </si>
  <si>
    <t>VALLE DI CEMBRA</t>
  </si>
  <si>
    <t>LOPPIO</t>
  </si>
  <si>
    <t>STELLA ALPINA CARANO</t>
  </si>
  <si>
    <t>TN101</t>
  </si>
  <si>
    <t>VALCHIESE</t>
  </si>
  <si>
    <t>5 STELLE SEREGNANO</t>
  </si>
  <si>
    <t>GIUDICARIE ESTERIORI</t>
  </si>
  <si>
    <t>TN113</t>
  </si>
  <si>
    <t>CERMIS</t>
  </si>
  <si>
    <t>CLARINA</t>
  </si>
  <si>
    <t>Staffette</t>
  </si>
  <si>
    <t>ALTO GARDA E LEDRO</t>
  </si>
  <si>
    <t>TN569</t>
  </si>
  <si>
    <t xml:space="preserve">TN109 </t>
  </si>
  <si>
    <t>CARISOLO</t>
  </si>
  <si>
    <t>QUERCIA</t>
  </si>
  <si>
    <t>Cass. FINALE   -  2 prove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</si>
</sst>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color indexed="60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60"/>
      <name val="Arial Narrow"/>
      <family val="2"/>
    </font>
    <font>
      <b/>
      <sz val="1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C00000"/>
      <name val="Arial Narrow"/>
      <family val="2"/>
    </font>
    <font>
      <b/>
      <sz val="18"/>
      <color rgb="FF0000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52" fillId="35" borderId="18" xfId="0" applyFont="1" applyFill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53" fillId="35" borderId="17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left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54" fillId="34" borderId="29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horizontal="left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left" wrapText="1"/>
    </xf>
    <xf numFmtId="0" fontId="0" fillId="38" borderId="19" xfId="0" applyFont="1" applyFill="1" applyBorder="1" applyAlignment="1">
      <alignment horizontal="left" wrapText="1"/>
    </xf>
    <xf numFmtId="0" fontId="0" fillId="38" borderId="20" xfId="0" applyFont="1" applyFill="1" applyBorder="1" applyAlignment="1">
      <alignment horizontal="left" wrapText="1"/>
    </xf>
    <xf numFmtId="0" fontId="0" fillId="38" borderId="21" xfId="0" applyFont="1" applyFill="1" applyBorder="1" applyAlignment="1">
      <alignment horizontal="left" wrapText="1"/>
    </xf>
    <xf numFmtId="0" fontId="0" fillId="38" borderId="22" xfId="0" applyFont="1" applyFill="1" applyBorder="1" applyAlignment="1">
      <alignment horizontal="left" wrapText="1"/>
    </xf>
    <xf numFmtId="0" fontId="0" fillId="38" borderId="42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vertical="center"/>
    </xf>
    <xf numFmtId="0" fontId="0" fillId="38" borderId="20" xfId="0" applyFont="1" applyFill="1" applyBorder="1" applyAlignment="1">
      <alignment vertical="center"/>
    </xf>
    <xf numFmtId="0" fontId="0" fillId="38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/>
    </xf>
    <xf numFmtId="0" fontId="1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1" fillId="36" borderId="47" xfId="0" applyFont="1" applyFill="1" applyBorder="1" applyAlignment="1">
      <alignment vertical="center"/>
    </xf>
    <xf numFmtId="0" fontId="1" fillId="36" borderId="41" xfId="0" applyFont="1" applyFill="1" applyBorder="1" applyAlignment="1">
      <alignment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u val="none"/>
        <strike val="0"/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57421875" style="2" customWidth="1"/>
    <col min="2" max="2" width="8.421875" style="2" customWidth="1"/>
    <col min="3" max="3" width="31.421875" style="1" bestFit="1" customWidth="1"/>
    <col min="4" max="4" width="6.7109375" style="1" customWidth="1"/>
    <col min="5" max="7" width="6.7109375" style="3" customWidth="1"/>
    <col min="8" max="8" width="9.140625" style="1" customWidth="1"/>
    <col min="9" max="9" width="6.7109375" style="1" customWidth="1"/>
    <col min="10" max="10" width="1.1484375" style="1" customWidth="1"/>
    <col min="11" max="11" width="1.28515625" style="1" customWidth="1"/>
    <col min="12" max="16384" width="9.140625" style="1" customWidth="1"/>
  </cols>
  <sheetData>
    <row r="1" spans="1:9" ht="33.75" customHeight="1">
      <c r="A1" s="60" t="s">
        <v>13</v>
      </c>
      <c r="B1" s="60"/>
      <c r="C1" s="60"/>
      <c r="D1" s="60"/>
      <c r="E1" s="60"/>
      <c r="F1" s="60"/>
      <c r="G1" s="61"/>
      <c r="H1" s="61"/>
      <c r="I1" s="62"/>
    </row>
    <row r="2" spans="1:9" ht="23.25">
      <c r="A2" s="72" t="s">
        <v>14</v>
      </c>
      <c r="B2" s="73"/>
      <c r="C2" s="73"/>
      <c r="D2" s="63" t="s">
        <v>15</v>
      </c>
      <c r="E2" s="64"/>
      <c r="F2" s="63" t="s">
        <v>23</v>
      </c>
      <c r="G2" s="64"/>
      <c r="H2" s="56" t="s">
        <v>16</v>
      </c>
      <c r="I2" s="57"/>
    </row>
    <row r="3" spans="1:9" ht="15.75" thickBot="1">
      <c r="A3" s="74" t="s">
        <v>40</v>
      </c>
      <c r="B3" s="75"/>
      <c r="C3" s="76"/>
      <c r="D3" s="77"/>
      <c r="E3" s="66"/>
      <c r="F3" s="65"/>
      <c r="G3" s="66"/>
      <c r="H3" s="58"/>
      <c r="I3" s="59"/>
    </row>
    <row r="4" spans="1:9" s="4" customFormat="1" ht="26.25" customHeight="1">
      <c r="A4" s="67" t="s">
        <v>17</v>
      </c>
      <c r="B4" s="68"/>
      <c r="C4" s="69"/>
      <c r="D4" s="28" t="s">
        <v>34</v>
      </c>
      <c r="E4" s="26" t="s">
        <v>0</v>
      </c>
      <c r="F4" s="28" t="s">
        <v>34</v>
      </c>
      <c r="G4" s="26" t="s">
        <v>0</v>
      </c>
      <c r="H4" s="30" t="s">
        <v>34</v>
      </c>
      <c r="I4" s="27" t="s">
        <v>0</v>
      </c>
    </row>
    <row r="5" spans="1:9" s="5" customFormat="1" ht="12.75">
      <c r="A5" s="11" t="s">
        <v>18</v>
      </c>
      <c r="B5" s="12" t="s">
        <v>6</v>
      </c>
      <c r="C5" s="13" t="s">
        <v>19</v>
      </c>
      <c r="D5" s="14" t="s">
        <v>20</v>
      </c>
      <c r="E5" s="15" t="s">
        <v>20</v>
      </c>
      <c r="F5" s="14" t="s">
        <v>20</v>
      </c>
      <c r="G5" s="15" t="s">
        <v>20</v>
      </c>
      <c r="H5" s="22" t="s">
        <v>21</v>
      </c>
      <c r="I5" s="23" t="s">
        <v>21</v>
      </c>
    </row>
    <row r="6" spans="1:9" ht="15">
      <c r="A6" s="43">
        <v>1</v>
      </c>
      <c r="B6" s="135" t="s">
        <v>2</v>
      </c>
      <c r="C6" s="44" t="s">
        <v>28</v>
      </c>
      <c r="D6" s="45">
        <v>6</v>
      </c>
      <c r="E6" s="46">
        <v>300</v>
      </c>
      <c r="F6" s="47">
        <v>8</v>
      </c>
      <c r="G6" s="46">
        <v>432</v>
      </c>
      <c r="H6" s="48">
        <f aca="true" t="shared" si="0" ref="H6:I10">SUM(D6,F6)</f>
        <v>14</v>
      </c>
      <c r="I6" s="49">
        <f t="shared" si="0"/>
        <v>732</v>
      </c>
    </row>
    <row r="7" spans="1:9" ht="15">
      <c r="A7" s="50">
        <v>2</v>
      </c>
      <c r="B7" s="136" t="s">
        <v>27</v>
      </c>
      <c r="C7" s="42" t="s">
        <v>7</v>
      </c>
      <c r="D7" s="51">
        <v>3</v>
      </c>
      <c r="E7" s="52">
        <v>177</v>
      </c>
      <c r="F7" s="53">
        <v>3</v>
      </c>
      <c r="G7" s="52">
        <v>162</v>
      </c>
      <c r="H7" s="54">
        <f t="shared" si="0"/>
        <v>6</v>
      </c>
      <c r="I7" s="55">
        <f t="shared" si="0"/>
        <v>339</v>
      </c>
    </row>
    <row r="8" spans="1:9" ht="15">
      <c r="A8" s="50">
        <v>3</v>
      </c>
      <c r="B8" s="136" t="s">
        <v>3</v>
      </c>
      <c r="C8" s="42" t="s">
        <v>1</v>
      </c>
      <c r="D8" s="51">
        <v>3</v>
      </c>
      <c r="E8" s="52">
        <v>150</v>
      </c>
      <c r="F8" s="53">
        <v>1</v>
      </c>
      <c r="G8" s="52">
        <v>57</v>
      </c>
      <c r="H8" s="54">
        <f t="shared" si="0"/>
        <v>4</v>
      </c>
      <c r="I8" s="55">
        <f t="shared" si="0"/>
        <v>207</v>
      </c>
    </row>
    <row r="9" spans="1:10" s="32" customFormat="1" ht="15">
      <c r="A9" s="6">
        <v>5</v>
      </c>
      <c r="B9" s="7" t="s">
        <v>5</v>
      </c>
      <c r="C9" s="39" t="s">
        <v>25</v>
      </c>
      <c r="D9" s="16">
        <v>1</v>
      </c>
      <c r="E9" s="17">
        <v>48</v>
      </c>
      <c r="F9" s="21">
        <v>1</v>
      </c>
      <c r="G9" s="24">
        <v>54</v>
      </c>
      <c r="H9" s="38">
        <f t="shared" si="0"/>
        <v>2</v>
      </c>
      <c r="I9" s="41">
        <f t="shared" si="0"/>
        <v>102</v>
      </c>
      <c r="J9" s="1"/>
    </row>
    <row r="10" spans="1:10" s="32" customFormat="1" ht="15">
      <c r="A10" s="9">
        <v>4</v>
      </c>
      <c r="B10" s="8" t="s">
        <v>4</v>
      </c>
      <c r="C10" s="40" t="s">
        <v>35</v>
      </c>
      <c r="D10" s="18">
        <v>1</v>
      </c>
      <c r="E10" s="19">
        <v>51</v>
      </c>
      <c r="F10" s="127"/>
      <c r="G10" s="128"/>
      <c r="H10" s="131"/>
      <c r="I10" s="132"/>
      <c r="J10" s="1"/>
    </row>
    <row r="11" spans="1:9" s="37" customFormat="1" ht="14.25">
      <c r="A11" s="33"/>
      <c r="B11" s="33"/>
      <c r="C11" s="34"/>
      <c r="D11" s="10"/>
      <c r="E11" s="10"/>
      <c r="F11" s="35"/>
      <c r="G11" s="35"/>
      <c r="H11" s="36"/>
      <c r="I11" s="36"/>
    </row>
    <row r="12" spans="1:9" s="4" customFormat="1" ht="21" customHeight="1">
      <c r="A12" s="70" t="s">
        <v>22</v>
      </c>
      <c r="B12" s="71"/>
      <c r="C12" s="62"/>
      <c r="D12" s="29" t="s">
        <v>34</v>
      </c>
      <c r="E12" s="20" t="s">
        <v>0</v>
      </c>
      <c r="F12" s="29" t="s">
        <v>34</v>
      </c>
      <c r="G12" s="20" t="s">
        <v>0</v>
      </c>
      <c r="H12" s="31" t="s">
        <v>34</v>
      </c>
      <c r="I12" s="25" t="s">
        <v>0</v>
      </c>
    </row>
    <row r="13" spans="1:9" s="5" customFormat="1" ht="12.75">
      <c r="A13" s="11" t="s">
        <v>18</v>
      </c>
      <c r="B13" s="12" t="s">
        <v>6</v>
      </c>
      <c r="C13" s="13" t="s">
        <v>19</v>
      </c>
      <c r="D13" s="14" t="s">
        <v>20</v>
      </c>
      <c r="E13" s="15" t="s">
        <v>20</v>
      </c>
      <c r="F13" s="14" t="s">
        <v>20</v>
      </c>
      <c r="G13" s="15" t="s">
        <v>20</v>
      </c>
      <c r="H13" s="22" t="s">
        <v>21</v>
      </c>
      <c r="I13" s="23" t="s">
        <v>21</v>
      </c>
    </row>
    <row r="14" spans="1:11" ht="15">
      <c r="A14" s="114">
        <v>1</v>
      </c>
      <c r="B14" s="133" t="s">
        <v>3</v>
      </c>
      <c r="C14" s="125" t="s">
        <v>1</v>
      </c>
      <c r="D14" s="114">
        <v>9</v>
      </c>
      <c r="E14" s="115">
        <v>414</v>
      </c>
      <c r="F14" s="123">
        <v>3</v>
      </c>
      <c r="G14" s="115">
        <v>150</v>
      </c>
      <c r="H14" s="116">
        <v>12</v>
      </c>
      <c r="I14" s="117">
        <v>564</v>
      </c>
      <c r="J14" s="90"/>
      <c r="K14" s="90"/>
    </row>
    <row r="15" spans="1:11" ht="15">
      <c r="A15" s="118">
        <v>2</v>
      </c>
      <c r="B15" s="134" t="s">
        <v>2</v>
      </c>
      <c r="C15" s="126" t="s">
        <v>28</v>
      </c>
      <c r="D15" s="120">
        <v>4</v>
      </c>
      <c r="E15" s="119">
        <v>180</v>
      </c>
      <c r="F15" s="124">
        <v>7</v>
      </c>
      <c r="G15" s="119">
        <v>378</v>
      </c>
      <c r="H15" s="121">
        <v>11</v>
      </c>
      <c r="I15" s="122">
        <v>558</v>
      </c>
      <c r="J15" s="90"/>
      <c r="K15" s="90"/>
    </row>
    <row r="16" spans="1:11" ht="15">
      <c r="A16" s="118">
        <v>3</v>
      </c>
      <c r="B16" s="134" t="s">
        <v>12</v>
      </c>
      <c r="C16" s="126" t="s">
        <v>29</v>
      </c>
      <c r="D16" s="120">
        <v>2</v>
      </c>
      <c r="E16" s="119">
        <v>111</v>
      </c>
      <c r="F16" s="124">
        <v>6</v>
      </c>
      <c r="G16" s="119">
        <v>309</v>
      </c>
      <c r="H16" s="121">
        <v>8</v>
      </c>
      <c r="I16" s="122">
        <v>420</v>
      </c>
      <c r="J16" s="78"/>
      <c r="K16" s="78"/>
    </row>
    <row r="17" spans="1:11" ht="15">
      <c r="A17" s="83">
        <v>4</v>
      </c>
      <c r="B17" s="92" t="s">
        <v>10</v>
      </c>
      <c r="C17" s="95" t="s">
        <v>24</v>
      </c>
      <c r="D17" s="83">
        <v>5</v>
      </c>
      <c r="E17" s="81">
        <v>255</v>
      </c>
      <c r="F17" s="97">
        <v>3</v>
      </c>
      <c r="G17" s="81">
        <v>153</v>
      </c>
      <c r="H17" s="88">
        <v>8</v>
      </c>
      <c r="I17" s="89">
        <v>408</v>
      </c>
      <c r="J17" s="90"/>
      <c r="K17" s="90"/>
    </row>
    <row r="18" spans="1:11" ht="15">
      <c r="A18" s="83">
        <v>5</v>
      </c>
      <c r="B18" s="92" t="s">
        <v>5</v>
      </c>
      <c r="C18" s="95" t="s">
        <v>25</v>
      </c>
      <c r="D18" s="83">
        <v>5</v>
      </c>
      <c r="E18" s="81">
        <v>216</v>
      </c>
      <c r="F18" s="97">
        <v>2</v>
      </c>
      <c r="G18" s="81">
        <v>99</v>
      </c>
      <c r="H18" s="88">
        <v>7</v>
      </c>
      <c r="I18" s="89">
        <v>315</v>
      </c>
      <c r="J18" s="90"/>
      <c r="K18" s="90"/>
    </row>
    <row r="19" spans="1:11" ht="15">
      <c r="A19" s="83">
        <v>6</v>
      </c>
      <c r="B19" s="91" t="s">
        <v>27</v>
      </c>
      <c r="C19" s="93" t="s">
        <v>7</v>
      </c>
      <c r="D19" s="84">
        <v>4</v>
      </c>
      <c r="E19" s="85">
        <v>201</v>
      </c>
      <c r="F19" s="96">
        <v>1</v>
      </c>
      <c r="G19" s="85">
        <v>60</v>
      </c>
      <c r="H19" s="88">
        <v>5</v>
      </c>
      <c r="I19" s="89">
        <v>261</v>
      </c>
      <c r="J19" s="78"/>
      <c r="K19" s="78"/>
    </row>
    <row r="20" spans="1:11" ht="15">
      <c r="A20" s="83">
        <v>7</v>
      </c>
      <c r="B20" s="91" t="s">
        <v>8</v>
      </c>
      <c r="C20" s="93" t="s">
        <v>33</v>
      </c>
      <c r="D20" s="84">
        <v>1</v>
      </c>
      <c r="E20" s="85">
        <v>54</v>
      </c>
      <c r="F20" s="96">
        <v>1</v>
      </c>
      <c r="G20" s="85">
        <v>60</v>
      </c>
      <c r="H20" s="88">
        <v>2</v>
      </c>
      <c r="I20" s="89">
        <v>114</v>
      </c>
      <c r="J20" s="79"/>
      <c r="K20" s="79"/>
    </row>
    <row r="21" spans="1:11" ht="15">
      <c r="A21" s="83">
        <v>8</v>
      </c>
      <c r="B21" s="91" t="s">
        <v>31</v>
      </c>
      <c r="C21" s="93" t="s">
        <v>32</v>
      </c>
      <c r="D21" s="84">
        <v>1</v>
      </c>
      <c r="E21" s="85">
        <v>57</v>
      </c>
      <c r="F21" s="96">
        <v>1</v>
      </c>
      <c r="G21" s="85">
        <v>54</v>
      </c>
      <c r="H21" s="88">
        <v>2</v>
      </c>
      <c r="I21" s="89">
        <v>111</v>
      </c>
      <c r="J21" s="79"/>
      <c r="K21" s="79"/>
    </row>
    <row r="22" spans="1:11" ht="15">
      <c r="A22" s="83">
        <v>9</v>
      </c>
      <c r="B22" s="91" t="s">
        <v>11</v>
      </c>
      <c r="C22" s="93" t="s">
        <v>30</v>
      </c>
      <c r="D22" s="84">
        <v>1</v>
      </c>
      <c r="E22" s="85">
        <v>57</v>
      </c>
      <c r="F22" s="96">
        <v>1</v>
      </c>
      <c r="G22" s="85">
        <v>54</v>
      </c>
      <c r="H22" s="88">
        <v>2</v>
      </c>
      <c r="I22" s="89">
        <v>111</v>
      </c>
      <c r="J22" s="79"/>
      <c r="K22" s="79"/>
    </row>
    <row r="23" spans="1:11" ht="14.25">
      <c r="A23" s="129">
        <v>10</v>
      </c>
      <c r="B23" s="92" t="s">
        <v>9</v>
      </c>
      <c r="C23" s="95" t="s">
        <v>26</v>
      </c>
      <c r="D23" s="80">
        <v>4</v>
      </c>
      <c r="E23" s="81">
        <v>213</v>
      </c>
      <c r="F23" s="106"/>
      <c r="G23" s="107"/>
      <c r="H23" s="108"/>
      <c r="I23" s="109"/>
      <c r="J23" s="90"/>
      <c r="K23" s="90"/>
    </row>
    <row r="24" spans="1:11" ht="12.75">
      <c r="A24" s="129">
        <v>11</v>
      </c>
      <c r="B24" s="99" t="s">
        <v>36</v>
      </c>
      <c r="C24" s="94" t="s">
        <v>38</v>
      </c>
      <c r="D24" s="102"/>
      <c r="E24" s="103"/>
      <c r="F24" s="96">
        <v>1</v>
      </c>
      <c r="G24" s="85">
        <v>60</v>
      </c>
      <c r="H24" s="110"/>
      <c r="I24" s="111"/>
      <c r="J24" s="86"/>
      <c r="K24" s="86"/>
    </row>
    <row r="25" spans="1:11" ht="12.75">
      <c r="A25" s="130">
        <v>12</v>
      </c>
      <c r="B25" s="100" t="s">
        <v>37</v>
      </c>
      <c r="C25" s="101" t="s">
        <v>39</v>
      </c>
      <c r="D25" s="104"/>
      <c r="E25" s="105"/>
      <c r="F25" s="98">
        <v>1</v>
      </c>
      <c r="G25" s="82">
        <v>57</v>
      </c>
      <c r="H25" s="112"/>
      <c r="I25" s="113"/>
      <c r="J25" s="87"/>
      <c r="K25" s="87"/>
    </row>
  </sheetData>
  <sheetProtection/>
  <mergeCells count="8">
    <mergeCell ref="H2:I3"/>
    <mergeCell ref="A1:I1"/>
    <mergeCell ref="F2:G3"/>
    <mergeCell ref="A4:C4"/>
    <mergeCell ref="A12:C12"/>
    <mergeCell ref="A2:C2"/>
    <mergeCell ref="A3:C3"/>
    <mergeCell ref="D2:E3"/>
  </mergeCells>
  <conditionalFormatting sqref="A12:B12">
    <cfRule type="cellIs" priority="47" dxfId="1" operator="equal" stopIfTrue="1">
      <formula>"XYZHK"</formula>
    </cfRule>
  </conditionalFormatting>
  <conditionalFormatting sqref="A12:B12">
    <cfRule type="cellIs" priority="41" dxfId="1" operator="equal" stopIfTrue="1">
      <formula>"XYZHK"</formula>
    </cfRule>
    <cfRule type="cellIs" priority="42" dxfId="0" operator="equal" stopIfTrue="1">
      <formula>#REF!</formula>
    </cfRule>
  </conditionalFormatting>
  <conditionalFormatting sqref="A12:B12 A6 A11 A8:B8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A12:B12">
    <cfRule type="cellIs" priority="37" dxfId="1" operator="equal" stopIfTrue="1">
      <formula>"XYZHK"</formula>
    </cfRule>
    <cfRule type="cellIs" priority="38" dxfId="0" operator="equal" stopIfTrue="1">
      <formula>#REF!</formula>
    </cfRule>
  </conditionalFormatting>
  <conditionalFormatting sqref="A12:B12">
    <cfRule type="cellIs" priority="35" dxfId="1" operator="equal" stopIfTrue="1">
      <formula>"XYZHK"</formula>
    </cfRule>
    <cfRule type="cellIs" priority="36" dxfId="0" operator="equal" stopIfTrue="1">
      <formula>#REF!</formula>
    </cfRule>
  </conditionalFormatting>
  <conditionalFormatting sqref="A12:B12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A12:B12">
    <cfRule type="cellIs" priority="31" dxfId="1" operator="equal" stopIfTrue="1">
      <formula>"XYZHK"</formula>
    </cfRule>
    <cfRule type="cellIs" priority="32" dxfId="0" operator="equal" stopIfTrue="1">
      <formula>#REF!</formula>
    </cfRule>
  </conditionalFormatting>
  <conditionalFormatting sqref="A12:B12 A8:B8">
    <cfRule type="cellIs" priority="29" dxfId="1" operator="equal" stopIfTrue="1">
      <formula>"XYZHK"</formula>
    </cfRule>
    <cfRule type="cellIs" priority="30" dxfId="0" operator="equal" stopIfTrue="1">
      <formula>#REF!</formula>
    </cfRule>
  </conditionalFormatting>
  <conditionalFormatting sqref="A8:B8 A6:B6 A11:B12">
    <cfRule type="cellIs" priority="27" dxfId="1" operator="equal" stopIfTrue="1">
      <formula>"XYZHK"</formula>
    </cfRule>
    <cfRule type="cellIs" priority="28" dxfId="0" operator="equal" stopIfTrue="1">
      <formula>#REF!</formula>
    </cfRule>
  </conditionalFormatting>
  <conditionalFormatting sqref="F11:I11 A6:D8 F6:I8 A11:D11">
    <cfRule type="cellIs" priority="26" dxfId="1" operator="equal" stopIfTrue="1">
      <formula>"XXX"</formula>
    </cfRule>
  </conditionalFormatting>
  <conditionalFormatting sqref="C11:D11 C6:D8">
    <cfRule type="cellIs" priority="19" dxfId="1" operator="equal" stopIfTrue="1">
      <formula>"XYZHK"</formula>
    </cfRule>
    <cfRule type="cellIs" priority="20" dxfId="0" operator="equal" stopIfTrue="1">
      <formula>"Scon"</formula>
    </cfRule>
  </conditionalFormatting>
  <conditionalFormatting sqref="A11:B11 A6:B6">
    <cfRule type="cellIs" priority="13" dxfId="1" operator="equal" stopIfTrue="1">
      <formula>"XYZHK"</formula>
    </cfRule>
    <cfRule type="cellIs" priority="14" dxfId="0" operator="equal" stopIfTrue="1">
      <formula>#REF!</formula>
    </cfRule>
  </conditionalFormatting>
  <conditionalFormatting sqref="A7:B7">
    <cfRule type="cellIs" priority="5" dxfId="1" operator="equal" stopIfTrue="1">
      <formula>"XYZHK"</formula>
    </cfRule>
    <cfRule type="cellIs" priority="6" dxfId="0" operator="equal" stopIfTrue="1">
      <formula>A6</formula>
    </cfRule>
  </conditionalFormatting>
  <conditionalFormatting sqref="A8:B8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conditionalFormatting sqref="B6">
    <cfRule type="cellIs" priority="56" dxfId="1" operator="equal" stopIfTrue="1">
      <formula>"XYZHK"</formula>
    </cfRule>
    <cfRule type="cellIs" priority="57" dxfId="0" operator="equal" stopIfTrue="1">
      <formula>B5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2023-06-05T21:18:32Z</cp:lastPrinted>
  <dcterms:created xsi:type="dcterms:W3CDTF">2016-08-15T09:54:59Z</dcterms:created>
  <dcterms:modified xsi:type="dcterms:W3CDTF">2023-10-02T10:49:05Z</dcterms:modified>
  <cp:category/>
  <cp:version/>
  <cp:contentType/>
  <cp:contentStatus/>
</cp:coreProperties>
</file>